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sting (internal)" sheetId="1" state="visible" r:id="rId1"/>
    <sheet xmlns:r="http://schemas.openxmlformats.org/officeDocument/2006/relationships" name="Quotation (customer)" sheetId="2" state="visible" r:id="rId2"/>
  </sheets>
  <definedNames/>
  <calcPr calcId="124519" fullCalcOnLoad="1"/>
</workbook>
</file>

<file path=xl/styles.xml><?xml version="1.0" encoding="utf-8"?>
<styleSheet xmlns="http://schemas.openxmlformats.org/spreadsheetml/2006/main">
  <numFmts count="2">
    <numFmt numFmtId="164" formatCode="&quot;₹&quot;#,##,##0"/>
    <numFmt numFmtId="165" formatCode="0.0%"/>
  </numFmts>
  <fonts count="10">
    <font>
      <name val="Calibri"/>
      <family val="2"/>
      <color theme="1"/>
      <sz val="11"/>
      <scheme val="minor"/>
    </font>
    <font>
      <name val="Calibri"/>
      <b val="1"/>
      <color rgb="000F1215"/>
      <sz val="14"/>
    </font>
    <font>
      <name val="Calibri"/>
      <color rgb="005B666E"/>
      <sz val="10"/>
    </font>
    <font>
      <name val="Calibri"/>
      <b val="1"/>
      <color rgb="005B666E"/>
      <sz val="10"/>
    </font>
    <font>
      <name val="Calibri"/>
      <color rgb="000F1215"/>
      <sz val="11"/>
    </font>
    <font>
      <name val="Calibri"/>
      <b val="1"/>
      <color rgb="000F1215"/>
      <sz val="11"/>
    </font>
    <font>
      <name val="Calibri"/>
      <b val="1"/>
      <color rgb="000F1215"/>
      <sz val="12"/>
    </font>
    <font>
      <name val="Calibri"/>
      <b val="1"/>
      <color rgb="000F1215"/>
      <sz val="16"/>
    </font>
    <font>
      <name val="Calibri"/>
      <b val="1"/>
      <color rgb="00D2450A"/>
      <sz val="14"/>
    </font>
    <font>
      <name val="Calibri"/>
      <color rgb="005B666E"/>
      <sz val="9"/>
    </font>
  </fonts>
  <fills count="4">
    <fill>
      <patternFill/>
    </fill>
    <fill>
      <patternFill patternType="gray125"/>
    </fill>
    <fill>
      <patternFill patternType="solid">
        <fgColor rgb="00F1F4F7"/>
      </patternFill>
    </fill>
    <fill>
      <patternFill patternType="solid">
        <fgColor rgb="00FFF7F2"/>
      </patternFill>
    </fill>
  </fills>
  <borders count="2">
    <border>
      <left/>
      <right/>
      <top/>
      <bottom/>
      <diagonal/>
    </border>
    <border>
      <left style="thin">
        <color rgb="00DCE3E8"/>
      </left>
      <right style="thin">
        <color rgb="00DCE3E8"/>
      </right>
      <top style="thin">
        <color rgb="00DCE3E8"/>
      </top>
      <bottom style="thin">
        <color rgb="00DCE3E8"/>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3" borderId="1" pivotButton="0" quotePrefix="0" xfId="0"/>
    <xf numFmtId="164" fontId="4" fillId="3" borderId="1" pivotButton="0" quotePrefix="0" xfId="0"/>
    <xf numFmtId="164" fontId="4" fillId="0" borderId="1" pivotButton="0" quotePrefix="0" xfId="0"/>
    <xf numFmtId="0" fontId="5" fillId="0" borderId="0" pivotButton="0" quotePrefix="0" xfId="0"/>
    <xf numFmtId="164" fontId="5" fillId="0" borderId="0" pivotButton="0" quotePrefix="0" xfId="0"/>
    <xf numFmtId="165" fontId="5" fillId="0" borderId="0" pivotButton="0" quotePrefix="0" xfId="0"/>
    <xf numFmtId="0" fontId="6" fillId="0" borderId="0" pivotButton="0" quotePrefix="0" xfId="0"/>
    <xf numFmtId="0" fontId="4" fillId="0" borderId="0" pivotButton="0" quotePrefix="0" xfId="0"/>
    <xf numFmtId="164" fontId="4" fillId="0" borderId="0" pivotButton="0" quotePrefix="0" xfId="0"/>
    <xf numFmtId="0" fontId="7" fillId="0" borderId="0" pivotButton="0" quotePrefix="0" xfId="0"/>
    <xf numFmtId="0" fontId="8" fillId="0" borderId="0" pivotButton="0" quotePrefix="0" xfId="0"/>
    <xf numFmtId="0" fontId="3" fillId="0" borderId="0" pivotButton="0" quotePrefix="0" xfId="0"/>
    <xf numFmtId="0" fontId="4" fillId="0" borderId="1" pivotButton="0" quotePrefix="0" xfId="0"/>
    <xf numFmtId="0" fontId="4" fillId="0" borderId="1" applyAlignment="1" pivotButton="0" quotePrefix="0" xfId="0">
      <alignment vertical="top" wrapText="1"/>
    </xf>
    <xf numFmtId="0" fontId="5" fillId="0" borderId="1" pivotButton="0" quotePrefix="0" xfId="0"/>
    <xf numFmtId="164" fontId="5" fillId="0" borderId="1" pivotButton="0" quotePrefix="0" xfId="0"/>
    <xf numFmtId="0" fontId="2" fillId="0" borderId="0" applyAlignment="1" pivotButton="0" quotePrefix="0" xfId="0">
      <alignment vertical="top" wrapText="1"/>
    </xf>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43"/>
  <sheetViews>
    <sheetView workbookViewId="0">
      <pane ySplit="4" topLeftCell="A5" activePane="bottomLeft" state="frozen"/>
      <selection pane="bottomLeft" activeCell="A1" sqref="A1"/>
    </sheetView>
  </sheetViews>
  <sheetFormatPr baseColWidth="8" defaultRowHeight="15"/>
  <cols>
    <col width="7" customWidth="1" min="1" max="1"/>
    <col width="34" customWidth="1" min="2" max="2"/>
    <col width="20" customWidth="1" min="3" max="3"/>
    <col width="16" customWidth="1" min="4" max="4"/>
    <col width="7" customWidth="1" min="5" max="5"/>
    <col width="10" customWidth="1" min="6" max="6"/>
    <col width="14" customWidth="1" min="7" max="7"/>
    <col width="14" customWidth="1" min="8" max="8"/>
    <col width="13" customWidth="1" min="9" max="9"/>
    <col width="12" customWidth="1" min="10" max="10"/>
    <col width="14" customWidth="1" min="11" max="11"/>
  </cols>
  <sheetData>
    <row r="1">
      <c r="A1" s="1" t="inlineStr">
        <is>
          <t>Tour package costing. Internal: never send this sheet to the customer.</t>
        </is>
      </c>
    </row>
    <row r="2">
      <c r="A2" s="2" t="inlineStr">
        <is>
          <t>Type your own costs and your own markup on each line. Every rate and markup cell is blank on purpose: nothing here is a suggested number.</t>
        </is>
      </c>
    </row>
    <row r="4">
      <c r="A4" s="3" t="inlineStr">
        <is>
          <t>Day</t>
        </is>
      </c>
      <c r="B4" s="3" t="inlineStr">
        <is>
          <t>Item</t>
        </is>
      </c>
      <c r="C4" s="3" t="inlineStr">
        <is>
          <t>Supplier</t>
        </is>
      </c>
      <c r="D4" s="3" t="inlineStr">
        <is>
          <t>Charged per</t>
        </is>
      </c>
      <c r="E4" s="3" t="inlineStr">
        <is>
          <t>Qty</t>
        </is>
      </c>
      <c r="F4" s="3" t="inlineStr">
        <is>
          <t>Nights or days</t>
        </is>
      </c>
      <c r="G4" s="3" t="inlineStr">
        <is>
          <t>Unit cost</t>
        </is>
      </c>
      <c r="H4" s="3" t="inlineStr">
        <is>
          <t>Cost</t>
        </is>
      </c>
      <c r="I4" s="3" t="inlineStr">
        <is>
          <t>Markup in rupees</t>
        </is>
      </c>
      <c r="J4" s="3" t="inlineStr">
        <is>
          <t>Markup %</t>
        </is>
      </c>
      <c r="K4" s="3" t="inlineStr">
        <is>
          <t>Sell</t>
        </is>
      </c>
    </row>
    <row r="5">
      <c r="A5" s="4" t="n"/>
      <c r="B5" s="4" t="n"/>
      <c r="C5" s="4" t="n"/>
      <c r="D5" s="4" t="n"/>
      <c r="E5" s="4" t="n"/>
      <c r="F5" s="4" t="n"/>
      <c r="G5" s="5" t="n"/>
      <c r="H5" s="6">
        <f>IF(G5="","",G5*IF(E5="",1,E5)*IF(F5="",1,F5))</f>
        <v/>
      </c>
      <c r="I5" s="5" t="n"/>
      <c r="J5" s="4" t="n"/>
      <c r="K5" s="6">
        <f>IF(H5="","",H5+N(I5)+H5*N(J5)/100)</f>
        <v/>
      </c>
    </row>
    <row r="6">
      <c r="A6" s="4" t="n"/>
      <c r="B6" s="4" t="n"/>
      <c r="C6" s="4" t="n"/>
      <c r="D6" s="4" t="n"/>
      <c r="E6" s="4" t="n"/>
      <c r="F6" s="4" t="n"/>
      <c r="G6" s="5" t="n"/>
      <c r="H6" s="6">
        <f>IF(G6="","",G6*IF(E6="",1,E6)*IF(F6="",1,F6))</f>
        <v/>
      </c>
      <c r="I6" s="5" t="n"/>
      <c r="J6" s="4" t="n"/>
      <c r="K6" s="6">
        <f>IF(H6="","",H6+N(I6)+H6*N(J6)/100)</f>
        <v/>
      </c>
    </row>
    <row r="7">
      <c r="A7" s="4" t="n"/>
      <c r="B7" s="4" t="n"/>
      <c r="C7" s="4" t="n"/>
      <c r="D7" s="4" t="n"/>
      <c r="E7" s="4" t="n"/>
      <c r="F7" s="4" t="n"/>
      <c r="G7" s="5" t="n"/>
      <c r="H7" s="6">
        <f>IF(G7="","",G7*IF(E7="",1,E7)*IF(F7="",1,F7))</f>
        <v/>
      </c>
      <c r="I7" s="5" t="n"/>
      <c r="J7" s="4" t="n"/>
      <c r="K7" s="6">
        <f>IF(H7="","",H7+N(I7)+H7*N(J7)/100)</f>
        <v/>
      </c>
    </row>
    <row r="8">
      <c r="A8" s="4" t="n"/>
      <c r="B8" s="4" t="n"/>
      <c r="C8" s="4" t="n"/>
      <c r="D8" s="4" t="n"/>
      <c r="E8" s="4" t="n"/>
      <c r="F8" s="4" t="n"/>
      <c r="G8" s="5" t="n"/>
      <c r="H8" s="6">
        <f>IF(G8="","",G8*IF(E8="",1,E8)*IF(F8="",1,F8))</f>
        <v/>
      </c>
      <c r="I8" s="5" t="n"/>
      <c r="J8" s="4" t="n"/>
      <c r="K8" s="6">
        <f>IF(H8="","",H8+N(I8)+H8*N(J8)/100)</f>
        <v/>
      </c>
    </row>
    <row r="9">
      <c r="A9" s="4" t="n"/>
      <c r="B9" s="4" t="n"/>
      <c r="C9" s="4" t="n"/>
      <c r="D9" s="4" t="n"/>
      <c r="E9" s="4" t="n"/>
      <c r="F9" s="4" t="n"/>
      <c r="G9" s="5" t="n"/>
      <c r="H9" s="6">
        <f>IF(G9="","",G9*IF(E9="",1,E9)*IF(F9="",1,F9))</f>
        <v/>
      </c>
      <c r="I9" s="5" t="n"/>
      <c r="J9" s="4" t="n"/>
      <c r="K9" s="6">
        <f>IF(H9="","",H9+N(I9)+H9*N(J9)/100)</f>
        <v/>
      </c>
    </row>
    <row r="10">
      <c r="A10" s="4" t="n"/>
      <c r="B10" s="4" t="n"/>
      <c r="C10" s="4" t="n"/>
      <c r="D10" s="4" t="n"/>
      <c r="E10" s="4" t="n"/>
      <c r="F10" s="4" t="n"/>
      <c r="G10" s="5" t="n"/>
      <c r="H10" s="6">
        <f>IF(G10="","",G10*IF(E10="",1,E10)*IF(F10="",1,F10))</f>
        <v/>
      </c>
      <c r="I10" s="5" t="n"/>
      <c r="J10" s="4" t="n"/>
      <c r="K10" s="6">
        <f>IF(H10="","",H10+N(I10)+H10*N(J10)/100)</f>
        <v/>
      </c>
    </row>
    <row r="11">
      <c r="A11" s="4" t="n"/>
      <c r="B11" s="4" t="n"/>
      <c r="C11" s="4" t="n"/>
      <c r="D11" s="4" t="n"/>
      <c r="E11" s="4" t="n"/>
      <c r="F11" s="4" t="n"/>
      <c r="G11" s="5" t="n"/>
      <c r="H11" s="6">
        <f>IF(G11="","",G11*IF(E11="",1,E11)*IF(F11="",1,F11))</f>
        <v/>
      </c>
      <c r="I11" s="5" t="n"/>
      <c r="J11" s="4" t="n"/>
      <c r="K11" s="6">
        <f>IF(H11="","",H11+N(I11)+H11*N(J11)/100)</f>
        <v/>
      </c>
    </row>
    <row r="12">
      <c r="A12" s="4" t="n"/>
      <c r="B12" s="4" t="n"/>
      <c r="C12" s="4" t="n"/>
      <c r="D12" s="4" t="n"/>
      <c r="E12" s="4" t="n"/>
      <c r="F12" s="4" t="n"/>
      <c r="G12" s="5" t="n"/>
      <c r="H12" s="6">
        <f>IF(G12="","",G12*IF(E12="",1,E12)*IF(F12="",1,F12))</f>
        <v/>
      </c>
      <c r="I12" s="5" t="n"/>
      <c r="J12" s="4" t="n"/>
      <c r="K12" s="6">
        <f>IF(H12="","",H12+N(I12)+H12*N(J12)/100)</f>
        <v/>
      </c>
    </row>
    <row r="13">
      <c r="A13" s="4" t="n"/>
      <c r="B13" s="4" t="n"/>
      <c r="C13" s="4" t="n"/>
      <c r="D13" s="4" t="n"/>
      <c r="E13" s="4" t="n"/>
      <c r="F13" s="4" t="n"/>
      <c r="G13" s="5" t="n"/>
      <c r="H13" s="6">
        <f>IF(G13="","",G13*IF(E13="",1,E13)*IF(F13="",1,F13))</f>
        <v/>
      </c>
      <c r="I13" s="5" t="n"/>
      <c r="J13" s="4" t="n"/>
      <c r="K13" s="6">
        <f>IF(H13="","",H13+N(I13)+H13*N(J13)/100)</f>
        <v/>
      </c>
    </row>
    <row r="14">
      <c r="A14" s="4" t="n"/>
      <c r="B14" s="4" t="n"/>
      <c r="C14" s="4" t="n"/>
      <c r="D14" s="4" t="n"/>
      <c r="E14" s="4" t="n"/>
      <c r="F14" s="4" t="n"/>
      <c r="G14" s="5" t="n"/>
      <c r="H14" s="6">
        <f>IF(G14="","",G14*IF(E14="",1,E14)*IF(F14="",1,F14))</f>
        <v/>
      </c>
      <c r="I14" s="5" t="n"/>
      <c r="J14" s="4" t="n"/>
      <c r="K14" s="6">
        <f>IF(H14="","",H14+N(I14)+H14*N(J14)/100)</f>
        <v/>
      </c>
    </row>
    <row r="15">
      <c r="A15" s="4" t="n"/>
      <c r="B15" s="4" t="n"/>
      <c r="C15" s="4" t="n"/>
      <c r="D15" s="4" t="n"/>
      <c r="E15" s="4" t="n"/>
      <c r="F15" s="4" t="n"/>
      <c r="G15" s="5" t="n"/>
      <c r="H15" s="6">
        <f>IF(G15="","",G15*IF(E15="",1,E15)*IF(F15="",1,F15))</f>
        <v/>
      </c>
      <c r="I15" s="5" t="n"/>
      <c r="J15" s="4" t="n"/>
      <c r="K15" s="6">
        <f>IF(H15="","",H15+N(I15)+H15*N(J15)/100)</f>
        <v/>
      </c>
    </row>
    <row r="16">
      <c r="A16" s="4" t="n"/>
      <c r="B16" s="4" t="n"/>
      <c r="C16" s="4" t="n"/>
      <c r="D16" s="4" t="n"/>
      <c r="E16" s="4" t="n"/>
      <c r="F16" s="4" t="n"/>
      <c r="G16" s="5" t="n"/>
      <c r="H16" s="6">
        <f>IF(G16="","",G16*IF(E16="",1,E16)*IF(F16="",1,F16))</f>
        <v/>
      </c>
      <c r="I16" s="5" t="n"/>
      <c r="J16" s="4" t="n"/>
      <c r="K16" s="6">
        <f>IF(H16="","",H16+N(I16)+H16*N(J16)/100)</f>
        <v/>
      </c>
    </row>
    <row r="17">
      <c r="A17" s="4" t="n"/>
      <c r="B17" s="4" t="n"/>
      <c r="C17" s="4" t="n"/>
      <c r="D17" s="4" t="n"/>
      <c r="E17" s="4" t="n"/>
      <c r="F17" s="4" t="n"/>
      <c r="G17" s="5" t="n"/>
      <c r="H17" s="6">
        <f>IF(G17="","",G17*IF(E17="",1,E17)*IF(F17="",1,F17))</f>
        <v/>
      </c>
      <c r="I17" s="5" t="n"/>
      <c r="J17" s="4" t="n"/>
      <c r="K17" s="6">
        <f>IF(H17="","",H17+N(I17)+H17*N(J17)/100)</f>
        <v/>
      </c>
    </row>
    <row r="18">
      <c r="A18" s="4" t="n"/>
      <c r="B18" s="4" t="n"/>
      <c r="C18" s="4" t="n"/>
      <c r="D18" s="4" t="n"/>
      <c r="E18" s="4" t="n"/>
      <c r="F18" s="4" t="n"/>
      <c r="G18" s="5" t="n"/>
      <c r="H18" s="6">
        <f>IF(G18="","",G18*IF(E18="",1,E18)*IF(F18="",1,F18))</f>
        <v/>
      </c>
      <c r="I18" s="5" t="n"/>
      <c r="J18" s="4" t="n"/>
      <c r="K18" s="6">
        <f>IF(H18="","",H18+N(I18)+H18*N(J18)/100)</f>
        <v/>
      </c>
    </row>
    <row r="19">
      <c r="A19" s="4" t="n"/>
      <c r="B19" s="4" t="n"/>
      <c r="C19" s="4" t="n"/>
      <c r="D19" s="4" t="n"/>
      <c r="E19" s="4" t="n"/>
      <c r="F19" s="4" t="n"/>
      <c r="G19" s="5" t="n"/>
      <c r="H19" s="6">
        <f>IF(G19="","",G19*IF(E19="",1,E19)*IF(F19="",1,F19))</f>
        <v/>
      </c>
      <c r="I19" s="5" t="n"/>
      <c r="J19" s="4" t="n"/>
      <c r="K19" s="6">
        <f>IF(H19="","",H19+N(I19)+H19*N(J19)/100)</f>
        <v/>
      </c>
    </row>
    <row r="20">
      <c r="A20" s="4" t="n"/>
      <c r="B20" s="4" t="n"/>
      <c r="C20" s="4" t="n"/>
      <c r="D20" s="4" t="n"/>
      <c r="E20" s="4" t="n"/>
      <c r="F20" s="4" t="n"/>
      <c r="G20" s="5" t="n"/>
      <c r="H20" s="6">
        <f>IF(G20="","",G20*IF(E20="",1,E20)*IF(F20="",1,F20))</f>
        <v/>
      </c>
      <c r="I20" s="5" t="n"/>
      <c r="J20" s="4" t="n"/>
      <c r="K20" s="6">
        <f>IF(H20="","",H20+N(I20)+H20*N(J20)/100)</f>
        <v/>
      </c>
    </row>
    <row r="21">
      <c r="A21" s="4" t="n"/>
      <c r="B21" s="4" t="n"/>
      <c r="C21" s="4" t="n"/>
      <c r="D21" s="4" t="n"/>
      <c r="E21" s="4" t="n"/>
      <c r="F21" s="4" t="n"/>
      <c r="G21" s="5" t="n"/>
      <c r="H21" s="6">
        <f>IF(G21="","",G21*IF(E21="",1,E21)*IF(F21="",1,F21))</f>
        <v/>
      </c>
      <c r="I21" s="5" t="n"/>
      <c r="J21" s="4" t="n"/>
      <c r="K21" s="6">
        <f>IF(H21="","",H21+N(I21)+H21*N(J21)/100)</f>
        <v/>
      </c>
    </row>
    <row r="22">
      <c r="A22" s="4" t="n"/>
      <c r="B22" s="4" t="n"/>
      <c r="C22" s="4" t="n"/>
      <c r="D22" s="4" t="n"/>
      <c r="E22" s="4" t="n"/>
      <c r="F22" s="4" t="n"/>
      <c r="G22" s="5" t="n"/>
      <c r="H22" s="6">
        <f>IF(G22="","",G22*IF(E22="",1,E22)*IF(F22="",1,F22))</f>
        <v/>
      </c>
      <c r="I22" s="5" t="n"/>
      <c r="J22" s="4" t="n"/>
      <c r="K22" s="6">
        <f>IF(H22="","",H22+N(I22)+H22*N(J22)/100)</f>
        <v/>
      </c>
    </row>
    <row r="23">
      <c r="A23" s="4" t="n"/>
      <c r="B23" s="4" t="n"/>
      <c r="C23" s="4" t="n"/>
      <c r="D23" s="4" t="n"/>
      <c r="E23" s="4" t="n"/>
      <c r="F23" s="4" t="n"/>
      <c r="G23" s="5" t="n"/>
      <c r="H23" s="6">
        <f>IF(G23="","",G23*IF(E23="",1,E23)*IF(F23="",1,F23))</f>
        <v/>
      </c>
      <c r="I23" s="5" t="n"/>
      <c r="J23" s="4" t="n"/>
      <c r="K23" s="6">
        <f>IF(H23="","",H23+N(I23)+H23*N(J23)/100)</f>
        <v/>
      </c>
    </row>
    <row r="24">
      <c r="A24" s="4" t="n"/>
      <c r="B24" s="4" t="n"/>
      <c r="C24" s="4" t="n"/>
      <c r="D24" s="4" t="n"/>
      <c r="E24" s="4" t="n"/>
      <c r="F24" s="4" t="n"/>
      <c r="G24" s="5" t="n"/>
      <c r="H24" s="6">
        <f>IF(G24="","",G24*IF(E24="",1,E24)*IF(F24="",1,F24))</f>
        <v/>
      </c>
      <c r="I24" s="5" t="n"/>
      <c r="J24" s="4" t="n"/>
      <c r="K24" s="6">
        <f>IF(H24="","",H24+N(I24)+H24*N(J24)/100)</f>
        <v/>
      </c>
    </row>
    <row r="25">
      <c r="A25" s="4" t="n"/>
      <c r="B25" s="4" t="n"/>
      <c r="C25" s="4" t="n"/>
      <c r="D25" s="4" t="n"/>
      <c r="E25" s="4" t="n"/>
      <c r="F25" s="4" t="n"/>
      <c r="G25" s="5" t="n"/>
      <c r="H25" s="6">
        <f>IF(G25="","",G25*IF(E25="",1,E25)*IF(F25="",1,F25))</f>
        <v/>
      </c>
      <c r="I25" s="5" t="n"/>
      <c r="J25" s="4" t="n"/>
      <c r="K25" s="6">
        <f>IF(H25="","",H25+N(I25)+H25*N(J25)/100)</f>
        <v/>
      </c>
    </row>
    <row r="26">
      <c r="A26" s="4" t="n"/>
      <c r="B26" s="4" t="n"/>
      <c r="C26" s="4" t="n"/>
      <c r="D26" s="4" t="n"/>
      <c r="E26" s="4" t="n"/>
      <c r="F26" s="4" t="n"/>
      <c r="G26" s="5" t="n"/>
      <c r="H26" s="6">
        <f>IF(G26="","",G26*IF(E26="",1,E26)*IF(F26="",1,F26))</f>
        <v/>
      </c>
      <c r="I26" s="5" t="n"/>
      <c r="J26" s="4" t="n"/>
      <c r="K26" s="6">
        <f>IF(H26="","",H26+N(I26)+H26*N(J26)/100)</f>
        <v/>
      </c>
    </row>
    <row r="27">
      <c r="A27" s="4" t="n"/>
      <c r="B27" s="4" t="n"/>
      <c r="C27" s="4" t="n"/>
      <c r="D27" s="4" t="n"/>
      <c r="E27" s="4" t="n"/>
      <c r="F27" s="4" t="n"/>
      <c r="G27" s="5" t="n"/>
      <c r="H27" s="6">
        <f>IF(G27="","",G27*IF(E27="",1,E27)*IF(F27="",1,F27))</f>
        <v/>
      </c>
      <c r="I27" s="5" t="n"/>
      <c r="J27" s="4" t="n"/>
      <c r="K27" s="6">
        <f>IF(H27="","",H27+N(I27)+H27*N(J27)/100)</f>
        <v/>
      </c>
    </row>
    <row r="28">
      <c r="A28" s="4" t="n"/>
      <c r="B28" s="4" t="n"/>
      <c r="C28" s="4" t="n"/>
      <c r="D28" s="4" t="n"/>
      <c r="E28" s="4" t="n"/>
      <c r="F28" s="4" t="n"/>
      <c r="G28" s="5" t="n"/>
      <c r="H28" s="6">
        <f>IF(G28="","",G28*IF(E28="",1,E28)*IF(F28="",1,F28))</f>
        <v/>
      </c>
      <c r="I28" s="5" t="n"/>
      <c r="J28" s="4" t="n"/>
      <c r="K28" s="6">
        <f>IF(H28="","",H28+N(I28)+H28*N(J28)/100)</f>
        <v/>
      </c>
    </row>
    <row r="29">
      <c r="A29" s="4" t="n"/>
      <c r="B29" s="4" t="n"/>
      <c r="C29" s="4" t="n"/>
      <c r="D29" s="4" t="n"/>
      <c r="E29" s="4" t="n"/>
      <c r="F29" s="4" t="n"/>
      <c r="G29" s="5" t="n"/>
      <c r="H29" s="6">
        <f>IF(G29="","",G29*IF(E29="",1,E29)*IF(F29="",1,F29))</f>
        <v/>
      </c>
      <c r="I29" s="5" t="n"/>
      <c r="J29" s="4" t="n"/>
      <c r="K29" s="6">
        <f>IF(H29="","",H29+N(I29)+H29*N(J29)/100)</f>
        <v/>
      </c>
    </row>
    <row r="31">
      <c r="G31" s="7" t="inlineStr">
        <is>
          <t>Cost total</t>
        </is>
      </c>
      <c r="H31" s="8">
        <f>SUM(H5:H29)</f>
        <v/>
      </c>
      <c r="J31" s="7" t="inlineStr">
        <is>
          <t>Sell total</t>
        </is>
      </c>
      <c r="K31" s="8">
        <f>SUM(K5:K29)</f>
        <v/>
      </c>
    </row>
    <row r="32">
      <c r="J32" s="7" t="inlineStr">
        <is>
          <t>Margin</t>
        </is>
      </c>
      <c r="K32" s="8">
        <f>K31-H31</f>
        <v/>
      </c>
    </row>
    <row r="33">
      <c r="J33" s="7" t="inlineStr">
        <is>
          <t>Margin % of sell</t>
        </is>
      </c>
      <c r="K33" s="9">
        <f>IF(K31=0,"",(K31-H31)/K31)</f>
        <v/>
      </c>
    </row>
    <row r="36">
      <c r="A36" s="10" t="inlineStr">
        <is>
          <t>The price you quote</t>
        </is>
      </c>
    </row>
    <row r="37">
      <c r="A37" s="2" t="inlineStr">
        <is>
          <t>You decide these. The sheet only shows how far your quoted total is from the sell total above.</t>
        </is>
      </c>
    </row>
    <row r="38">
      <c r="B38" s="11" t="inlineStr">
        <is>
          <t>Adults</t>
        </is>
      </c>
      <c r="C38" s="4" t="n"/>
    </row>
    <row r="39">
      <c r="B39" s="11" t="inlineStr">
        <is>
          <t>Children</t>
        </is>
      </c>
      <c r="C39" s="4" t="n"/>
    </row>
    <row r="40">
      <c r="B40" s="11" t="inlineStr">
        <is>
          <t>Price per adult</t>
        </is>
      </c>
      <c r="C40" s="5" t="n"/>
    </row>
    <row r="41">
      <c r="B41" s="11" t="inlineStr">
        <is>
          <t>Price per child</t>
        </is>
      </c>
      <c r="C41" s="5" t="n"/>
    </row>
    <row r="42">
      <c r="B42" s="7" t="inlineStr">
        <is>
          <t>Quoted total</t>
        </is>
      </c>
      <c r="C42" s="8">
        <f>N(C38)*N(C40)+N(C39)*N(C41)</f>
        <v/>
      </c>
    </row>
    <row r="43">
      <c r="B43" s="11" t="inlineStr">
        <is>
          <t>Quoted total less sell total</t>
        </is>
      </c>
      <c r="C43" s="12">
        <f>C42-K31</f>
        <v/>
      </c>
    </row>
  </sheetData>
  <dataValidations count="1">
    <dataValidation sqref="D5 D6 D7 D8 D9 D10 D11 D12 D13 D14 D15 D16 D17 D18 D19 D20 D21 D22 D23 D24 D25 D26 D27 D28 D29" showDropDown="0" showInputMessage="0" showErrorMessage="0" allowBlank="1" type="list">
      <formula1>"Room per night,Person,Vehicle per day,Group,Flight per person,Other"</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18" customWidth="1" min="1" max="1"/>
    <col width="30" customWidth="1" min="2" max="2"/>
    <col width="22" customWidth="1" min="3" max="3"/>
    <col width="18" customWidth="1" min="4" max="4"/>
    <col width="16" customWidth="1" min="5" max="5"/>
  </cols>
  <sheetData>
    <row r="1">
      <c r="A1" s="13" t="inlineStr">
        <is>
          <t>[Your agency name]</t>
        </is>
      </c>
    </row>
    <row r="2">
      <c r="A2" s="2" t="inlineStr">
        <is>
          <t>[Address, city]   [Phone]   [Email]   GSTIN [if registered]</t>
        </is>
      </c>
    </row>
    <row r="4">
      <c r="A4" s="14" t="inlineStr">
        <is>
          <t>Quotation</t>
        </is>
      </c>
    </row>
    <row r="5">
      <c r="A5" s="15" t="inlineStr">
        <is>
          <t>Quotation no.</t>
        </is>
      </c>
      <c r="B5" s="11" t="inlineStr">
        <is>
          <t>[e.g. Q-2627-001]</t>
        </is>
      </c>
    </row>
    <row r="6">
      <c r="A6" s="15" t="inlineStr">
        <is>
          <t>Date</t>
        </is>
      </c>
      <c r="B6" s="11" t="inlineStr">
        <is>
          <t>[date]</t>
        </is>
      </c>
    </row>
    <row r="7">
      <c r="A7" s="15" t="inlineStr">
        <is>
          <t>Valid until</t>
        </is>
      </c>
      <c r="B7" s="11" t="inlineStr">
        <is>
          <t>[date]</t>
        </is>
      </c>
    </row>
    <row r="8">
      <c r="A8" s="15" t="inlineStr">
        <is>
          <t>Prepared for</t>
        </is>
      </c>
      <c r="B8" s="11" t="inlineStr">
        <is>
          <t>[Customer name, phone]</t>
        </is>
      </c>
    </row>
    <row r="9">
      <c r="A9" s="15" t="inlineStr">
        <is>
          <t>Destination</t>
        </is>
      </c>
      <c r="B9" s="11" t="inlineStr">
        <is>
          <t>[e.g. Dubai]</t>
        </is>
      </c>
    </row>
    <row r="10">
      <c r="A10" s="15" t="inlineStr">
        <is>
          <t>Travel dates</t>
        </is>
      </c>
      <c r="B10" s="11" t="inlineStr">
        <is>
          <t>[e.g. 18-23 Dec 2026]</t>
        </is>
      </c>
    </row>
    <row r="11">
      <c r="A11" s="15" t="inlineStr">
        <is>
          <t>Nights</t>
        </is>
      </c>
      <c r="B11" s="11" t="inlineStr">
        <is>
          <t>[e.g. 5 nights]</t>
        </is>
      </c>
    </row>
    <row r="12">
      <c r="A12" s="15" t="inlineStr">
        <is>
          <t>Travellers</t>
        </is>
      </c>
      <c r="B12" s="11" t="inlineStr">
        <is>
          <t>[e.g. 2 adults, 1 child aged 8]</t>
        </is>
      </c>
    </row>
    <row r="14">
      <c r="A14" s="10" t="inlineStr">
        <is>
          <t>Your trip, day by day</t>
        </is>
      </c>
    </row>
    <row r="15">
      <c r="A15" s="3" t="inlineStr">
        <is>
          <t>Day</t>
        </is>
      </c>
      <c r="B15" s="3" t="inlineStr">
        <is>
          <t>Plan</t>
        </is>
      </c>
      <c r="C15" s="3" t="inlineStr">
        <is>
          <t>Overnight at</t>
        </is>
      </c>
      <c r="D15" s="3" t="inlineStr">
        <is>
          <t>Meals</t>
        </is>
      </c>
      <c r="E15" s="3" t="inlineStr"/>
    </row>
    <row r="16">
      <c r="A16" s="16" t="inlineStr">
        <is>
          <t>Day 1</t>
        </is>
      </c>
      <c r="B16" s="17" t="n"/>
      <c r="C16" s="17" t="n"/>
      <c r="D16" s="17" t="n"/>
    </row>
    <row r="17">
      <c r="A17" s="16" t="inlineStr">
        <is>
          <t>Day 2</t>
        </is>
      </c>
      <c r="B17" s="17" t="n"/>
      <c r="C17" s="17" t="n"/>
      <c r="D17" s="17" t="n"/>
    </row>
    <row r="18">
      <c r="A18" s="16" t="inlineStr">
        <is>
          <t>Day 3</t>
        </is>
      </c>
      <c r="B18" s="17" t="n"/>
      <c r="C18" s="17" t="n"/>
      <c r="D18" s="17" t="n"/>
    </row>
    <row r="19">
      <c r="A19" s="16" t="inlineStr">
        <is>
          <t>Day 4</t>
        </is>
      </c>
      <c r="B19" s="17" t="n"/>
      <c r="C19" s="17" t="n"/>
      <c r="D19" s="17" t="n"/>
    </row>
    <row r="20">
      <c r="A20" s="16" t="inlineStr">
        <is>
          <t>Day 5</t>
        </is>
      </c>
      <c r="B20" s="17" t="n"/>
      <c r="C20" s="17" t="n"/>
      <c r="D20" s="17" t="n"/>
    </row>
    <row r="21">
      <c r="A21" s="16" t="inlineStr">
        <is>
          <t>Day 6</t>
        </is>
      </c>
      <c r="B21" s="17" t="n"/>
      <c r="C21" s="17" t="n"/>
      <c r="D21" s="17" t="n"/>
    </row>
    <row r="23">
      <c r="A23" s="10" t="inlineStr">
        <is>
          <t>Hotels</t>
        </is>
      </c>
    </row>
    <row r="24">
      <c r="A24" s="3" t="inlineStr">
        <is>
          <t>City</t>
        </is>
      </c>
      <c r="B24" s="3" t="inlineStr">
        <is>
          <t>Hotel</t>
        </is>
      </c>
      <c r="C24" s="3" t="inlineStr">
        <is>
          <t>Room type</t>
        </is>
      </c>
      <c r="D24" s="3" t="inlineStr">
        <is>
          <t>Meal plan</t>
        </is>
      </c>
      <c r="E24" s="3" t="inlineStr">
        <is>
          <t>Nights</t>
        </is>
      </c>
    </row>
    <row r="25">
      <c r="A25" s="16" t="n"/>
      <c r="B25" s="16" t="n"/>
      <c r="C25" s="16" t="n"/>
      <c r="D25" s="16" t="n"/>
      <c r="E25" s="16" t="n"/>
    </row>
    <row r="26">
      <c r="A26" s="16" t="n"/>
      <c r="B26" s="16" t="n"/>
      <c r="C26" s="16" t="n"/>
      <c r="D26" s="16" t="n"/>
      <c r="E26" s="16" t="n"/>
    </row>
    <row r="27">
      <c r="A27" s="16" t="n"/>
      <c r="B27" s="16" t="n"/>
      <c r="C27" s="16" t="n"/>
      <c r="D27" s="16" t="n"/>
      <c r="E27" s="16" t="n"/>
    </row>
    <row r="28">
      <c r="A28" s="16" t="n"/>
      <c r="B28" s="16" t="n"/>
      <c r="C28" s="16" t="n"/>
      <c r="D28" s="16" t="n"/>
      <c r="E28" s="16" t="n"/>
    </row>
    <row r="30">
      <c r="A30" s="10" t="inlineStr">
        <is>
          <t>Price</t>
        </is>
      </c>
    </row>
    <row r="31">
      <c r="A31" s="16" t="inlineStr">
        <is>
          <t>Per adult</t>
        </is>
      </c>
      <c r="B31" s="6">
        <f>'Costing (internal)'!C40</f>
        <v/>
      </c>
    </row>
    <row r="32">
      <c r="A32" s="16" t="inlineStr">
        <is>
          <t>Per child</t>
        </is>
      </c>
      <c r="B32" s="6">
        <f>'Costing (internal)'!C41</f>
        <v/>
      </c>
    </row>
    <row r="33">
      <c r="A33" s="18" t="inlineStr">
        <is>
          <t>Trip total</t>
        </is>
      </c>
      <c r="B33" s="19">
        <f>'Costing (internal)'!C42</f>
        <v/>
      </c>
    </row>
    <row r="34" ht="30" customHeight="1">
      <c r="A34" s="20" t="inlineStr">
        <is>
          <t>[Say whether GST is included, and at what rate, as your CA advises. For an overseas package, TCS is collected on top at the rate in force on the payment date.]</t>
        </is>
      </c>
    </row>
    <row r="36">
      <c r="A36" s="10" t="inlineStr">
        <is>
          <t>Inclusions</t>
        </is>
      </c>
    </row>
    <row r="37">
      <c r="A37" s="11" t="inlineStr">
        <is>
          <t>[ ]</t>
        </is>
      </c>
    </row>
    <row r="38">
      <c r="A38" s="11" t="inlineStr">
        <is>
          <t>[ ]</t>
        </is>
      </c>
    </row>
    <row r="39">
      <c r="A39" s="11" t="inlineStr">
        <is>
          <t>[ ]</t>
        </is>
      </c>
    </row>
    <row r="40">
      <c r="A40" s="11" t="inlineStr">
        <is>
          <t>[ ]</t>
        </is>
      </c>
    </row>
    <row r="42">
      <c r="A42" s="10" t="inlineStr">
        <is>
          <t>Exclusions</t>
        </is>
      </c>
    </row>
    <row r="43">
      <c r="A43" s="11" t="inlineStr">
        <is>
          <t>[ ]</t>
        </is>
      </c>
    </row>
    <row r="44">
      <c r="A44" s="11" t="inlineStr">
        <is>
          <t>[ ]</t>
        </is>
      </c>
    </row>
    <row r="45">
      <c r="A45" s="11" t="inlineStr">
        <is>
          <t>[ ]</t>
        </is>
      </c>
    </row>
    <row r="46">
      <c r="A46" s="11" t="inlineStr">
        <is>
          <t>[ ]</t>
        </is>
      </c>
    </row>
    <row r="48">
      <c r="A48" s="10" t="inlineStr">
        <is>
          <t>Payment schedule</t>
        </is>
      </c>
    </row>
    <row r="49">
      <c r="A49" s="3" t="inlineStr">
        <is>
          <t>Part</t>
        </is>
      </c>
      <c r="B49" s="3" t="inlineStr">
        <is>
          <t>Amount</t>
        </is>
      </c>
      <c r="C49" s="3" t="inlineStr">
        <is>
          <t>Due by</t>
        </is>
      </c>
      <c r="D49" s="3" t="inlineStr"/>
      <c r="E49" s="3" t="inlineStr"/>
    </row>
    <row r="50">
      <c r="A50" s="16" t="n"/>
      <c r="B50" s="6" t="n"/>
      <c r="C50" s="16" t="n"/>
    </row>
    <row r="51">
      <c r="A51" s="16" t="n"/>
      <c r="B51" s="6" t="n"/>
      <c r="C51" s="16" t="n"/>
    </row>
    <row r="52">
      <c r="A52" s="16" t="n"/>
      <c r="B52" s="6" t="n"/>
      <c r="C52" s="16" t="n"/>
    </row>
    <row r="54">
      <c r="A54" s="10" t="inlineStr">
        <is>
          <t>Cancellation</t>
        </is>
      </c>
    </row>
    <row r="55">
      <c r="A55" s="11" t="inlineStr">
        <is>
          <t>[Your own terms]</t>
        </is>
      </c>
    </row>
    <row r="57">
      <c r="A57" s="10" t="inlineStr">
        <is>
          <t>Terms</t>
        </is>
      </c>
    </row>
    <row r="58">
      <c r="A58" s="11" t="inlineStr">
        <is>
          <t>[Your own terms]</t>
        </is>
      </c>
    </row>
    <row r="60">
      <c r="A60" s="21" t="inlineStr">
        <is>
          <t>Template from triplli.com. Triplli makes this document from your own rates, in your logo and colour.</t>
        </is>
      </c>
    </row>
  </sheetData>
  <mergeCells count="1">
    <mergeCell ref="A34:E3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2026-09-28T03:30:37Z</dcterms:created>
  <dcterms:modified xmlns:dcterms="http://purl.org/dc/terms/" xmlns:xsi="http://www.w3.org/2001/XMLSchema-instance" xsi:type="dcterms:W3CDTF">2026-09-28T03:30:37Z</dcterms:modified>
</cp:coreProperties>
</file>